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8700" tabRatio="610" activeTab="0"/>
  </bookViews>
  <sheets>
    <sheet name="Образец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<sst xmlns="http://schemas.openxmlformats.org/spreadsheetml/2006/main" count="26" uniqueCount="24">
  <si>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Наименование должности</t>
  </si>
  <si>
    <t>Количество штатных единиц</t>
  </si>
  <si>
    <t>Процентная надбавка к заработной плате за стаж работы в местностях  края с особыми климатическими условиями</t>
  </si>
  <si>
    <t>Всего в месяц,руб.</t>
  </si>
  <si>
    <t>Годовой фонд</t>
  </si>
  <si>
    <t>Районный коэффи-циент</t>
  </si>
  <si>
    <t xml:space="preserve">   СОГЛАСОВАНО:</t>
  </si>
  <si>
    <t xml:space="preserve">Персональные выплаты </t>
  </si>
  <si>
    <t>Стимулирующие выплаты</t>
  </si>
  <si>
    <t>Оклад</t>
  </si>
  <si>
    <t>Оплата по окладу,руб.</t>
  </si>
  <si>
    <t>Итого</t>
  </si>
  <si>
    <t>Надбавка за работу в сельской местности</t>
  </si>
  <si>
    <t>Приложение № _______</t>
  </si>
  <si>
    <t xml:space="preserve">Выплаты по итогам работы </t>
  </si>
  <si>
    <t>%</t>
  </si>
  <si>
    <t>сумма</t>
  </si>
  <si>
    <t>Надбавка за сложность и напряженность</t>
  </si>
  <si>
    <t xml:space="preserve">  Глава администрации ________________Н.В. Булич</t>
  </si>
  <si>
    <t>Специалист ВУС</t>
  </si>
  <si>
    <t>А.В.Кузьмин</t>
  </si>
  <si>
    <t>Штатное расписание специалиста ВУС</t>
  </si>
  <si>
    <t xml:space="preserve">                  Вводится с 01.07.2016 год </t>
  </si>
  <si>
    <t>к Постановлению от _________2016г.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</si>
</sst>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00"/>
    <numFmt numFmtId="169" formatCode="0.00000"/>
    <numFmt numFmtId="170" formatCode="[$-FC19]d\ mmmm\ yyyy\ &quot;г.&quot;"/>
    <numFmt numFmtId="171" formatCode="000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4" sqref="H4"/>
    </sheetView>
  </sheetViews>
  <sheetFormatPr defaultColWidth="9.00390625" defaultRowHeight="12.75"/>
  <cols>
    <col min="1" max="1" width="21.75390625" style="0" customWidth="1"/>
    <col min="2" max="2" width="8.00390625" style="0" customWidth="1"/>
    <col min="3" max="3" width="8.875" style="0" customWidth="1"/>
    <col min="4" max="4" width="8.125" style="0" customWidth="1"/>
    <col min="5" max="5" width="7.25390625" style="0" customWidth="1"/>
    <col min="6" max="6" width="7.875" style="0" customWidth="1"/>
    <col min="7" max="7" width="7.25390625" style="0" customWidth="1"/>
    <col min="8" max="8" width="9.375" style="0" customWidth="1"/>
    <col min="9" max="9" width="10.125" style="0" customWidth="1"/>
    <col min="10" max="10" width="10.00390625" style="0" customWidth="1"/>
    <col min="11" max="11" width="14.625" style="0" customWidth="1"/>
    <col min="12" max="12" width="10.625" style="0" customWidth="1"/>
    <col min="13" max="13" width="11.25390625" style="0" customWidth="1"/>
    <col min="14" max="14" width="10.625" style="0" bestFit="1" customWidth="1"/>
  </cols>
  <sheetData>
    <row r="1" spans="4:10" ht="20.25">
      <c r="D1" s="27"/>
      <c r="E1" s="27"/>
      <c r="F1" s="27"/>
      <c r="G1" s="27"/>
      <c r="H1" s="27"/>
      <c r="I1" s="28"/>
      <c r="J1" s="28"/>
    </row>
    <row r="3" spans="1:13" ht="12.75">
      <c r="A3" s="7" t="s">
        <v>6</v>
      </c>
      <c r="B3" s="7"/>
      <c r="C3" s="7"/>
      <c r="D3" s="8"/>
      <c r="E3" s="1"/>
      <c r="K3" t="s">
        <v>13</v>
      </c>
      <c r="L3" s="1"/>
      <c r="M3" s="1"/>
    </row>
    <row r="4" spans="1:13" ht="12.75">
      <c r="A4" s="7"/>
      <c r="B4" s="7"/>
      <c r="C4" s="7"/>
      <c r="D4" s="8"/>
      <c r="E4" s="1"/>
      <c r="L4" s="1"/>
      <c r="M4" s="1"/>
    </row>
    <row r="5" spans="1:13" ht="15.75">
      <c r="A5" s="9" t="s">
        <v>18</v>
      </c>
      <c r="B5" s="9"/>
      <c r="C5" s="9"/>
      <c r="D5" s="8" t="s">
        <v>20</v>
      </c>
      <c r="E5" s="3"/>
      <c r="F5" s="10"/>
      <c r="G5" s="10"/>
      <c r="H5" s="10"/>
      <c r="I5" s="10"/>
      <c r="J5" s="10"/>
      <c r="K5" t="s">
        <v>23</v>
      </c>
      <c r="L5" s="1"/>
      <c r="M5" s="1"/>
    </row>
    <row r="6" spans="4:13" ht="12.75">
      <c r="D6" s="2"/>
      <c r="E6" s="1"/>
      <c r="F6" s="1"/>
      <c r="G6" s="1"/>
      <c r="H6" s="1"/>
      <c r="I6" s="1"/>
      <c r="J6" s="1"/>
      <c r="K6" s="1"/>
      <c r="L6" s="1"/>
      <c r="M6" s="1"/>
    </row>
    <row r="7" spans="4:13" ht="12.75">
      <c r="D7" s="2"/>
      <c r="E7" s="1"/>
      <c r="F7" s="1"/>
      <c r="G7" s="1" t="s">
        <v>21</v>
      </c>
      <c r="H7" s="1"/>
      <c r="I7" s="1"/>
      <c r="J7" s="1"/>
      <c r="K7" s="1"/>
      <c r="L7" s="1"/>
      <c r="M7" s="1"/>
    </row>
    <row r="8" spans="4:13" ht="12.75">
      <c r="D8" s="39" t="s">
        <v>22</v>
      </c>
      <c r="E8" s="39"/>
      <c r="F8" s="39"/>
      <c r="G8" s="39"/>
      <c r="H8" s="39"/>
      <c r="I8" s="40"/>
      <c r="J8" s="40"/>
      <c r="K8" s="40"/>
      <c r="L8" s="40"/>
      <c r="M8" s="1"/>
    </row>
    <row r="9" spans="4:13" ht="12.75">
      <c r="D9" s="2"/>
      <c r="E9" s="1"/>
      <c r="F9" s="1"/>
      <c r="G9" s="1"/>
      <c r="H9" s="1"/>
      <c r="I9" s="1"/>
      <c r="J9" s="1"/>
      <c r="K9" s="1"/>
      <c r="L9" s="1"/>
      <c r="M9" s="1"/>
    </row>
    <row r="10" spans="1:13" ht="21" customHeight="1">
      <c r="A10" s="20" t="s">
        <v>0</v>
      </c>
      <c r="B10" s="20" t="s">
        <v>1</v>
      </c>
      <c r="C10" s="20" t="s">
        <v>9</v>
      </c>
      <c r="D10" s="23" t="s">
        <v>10</v>
      </c>
      <c r="E10" s="34" t="s">
        <v>8</v>
      </c>
      <c r="F10" s="35"/>
      <c r="G10" s="35"/>
      <c r="H10" s="35"/>
      <c r="I10" s="35"/>
      <c r="J10" s="29" t="s">
        <v>5</v>
      </c>
      <c r="K10" s="29" t="s">
        <v>2</v>
      </c>
      <c r="L10" s="29" t="s">
        <v>3</v>
      </c>
      <c r="M10" s="29" t="s">
        <v>4</v>
      </c>
    </row>
    <row r="11" spans="1:16" ht="21.75" customHeight="1">
      <c r="A11" s="21"/>
      <c r="B11" s="21"/>
      <c r="C11" s="21"/>
      <c r="D11" s="24"/>
      <c r="E11" s="36" t="s">
        <v>7</v>
      </c>
      <c r="F11" s="37"/>
      <c r="G11" s="37"/>
      <c r="H11" s="37"/>
      <c r="I11" s="29" t="s">
        <v>14</v>
      </c>
      <c r="J11" s="30"/>
      <c r="K11" s="30"/>
      <c r="L11" s="32"/>
      <c r="M11" s="30"/>
      <c r="P11" s="11"/>
    </row>
    <row r="12" spans="1:16" ht="72.75" customHeight="1">
      <c r="A12" s="22"/>
      <c r="B12" s="22"/>
      <c r="C12" s="22"/>
      <c r="D12" s="25"/>
      <c r="E12" s="26" t="s">
        <v>12</v>
      </c>
      <c r="F12" s="26"/>
      <c r="G12" s="36" t="s">
        <v>17</v>
      </c>
      <c r="H12" s="38"/>
      <c r="I12" s="31"/>
      <c r="J12" s="31"/>
      <c r="K12" s="31"/>
      <c r="L12" s="33"/>
      <c r="M12" s="31"/>
      <c r="P12" s="4"/>
    </row>
    <row r="13" spans="1:16" ht="18.75" customHeight="1">
      <c r="A13" s="14"/>
      <c r="B13" s="14"/>
      <c r="C13" s="14"/>
      <c r="D13" s="15"/>
      <c r="E13" s="6" t="s">
        <v>15</v>
      </c>
      <c r="F13" s="6" t="s">
        <v>16</v>
      </c>
      <c r="G13" s="6" t="s">
        <v>15</v>
      </c>
      <c r="H13" s="6" t="s">
        <v>16</v>
      </c>
      <c r="I13" s="12"/>
      <c r="J13" s="12"/>
      <c r="K13" s="12"/>
      <c r="L13" s="13"/>
      <c r="M13" s="12"/>
      <c r="P13" s="4"/>
    </row>
    <row r="14" spans="1:16" ht="18.75" customHeight="1">
      <c r="A14" s="14" t="s">
        <v>19</v>
      </c>
      <c r="B14" s="14">
        <v>0.4</v>
      </c>
      <c r="C14" s="14">
        <v>3167</v>
      </c>
      <c r="D14" s="12">
        <f>C14*40%</f>
        <v>1266.8000000000002</v>
      </c>
      <c r="E14" s="17">
        <v>25</v>
      </c>
      <c r="F14" s="6">
        <f>D14*E14%</f>
        <v>316.70000000000005</v>
      </c>
      <c r="G14" s="17">
        <v>70</v>
      </c>
      <c r="H14" s="6">
        <f>D14*G14%</f>
        <v>886.7600000000001</v>
      </c>
      <c r="I14" s="12"/>
      <c r="J14" s="12">
        <f>(D14+F14+H14)*30%</f>
        <v>741.0780000000001</v>
      </c>
      <c r="K14" s="12">
        <f>(D14+F14+H14)*30%</f>
        <v>741.0780000000001</v>
      </c>
      <c r="L14" s="13">
        <f>D14+F14+H14+J14+K14</f>
        <v>3952.416</v>
      </c>
      <c r="M14" s="12">
        <v>74437</v>
      </c>
      <c r="P14" s="4"/>
    </row>
    <row r="15" spans="1:13" ht="12.75" customHeight="1">
      <c r="A15" s="16" t="s">
        <v>11</v>
      </c>
      <c r="B15" s="18">
        <f>B14</f>
        <v>0.4</v>
      </c>
      <c r="C15" s="18">
        <f aca="true" t="shared" si="0" ref="C15:L15">C14</f>
        <v>3167</v>
      </c>
      <c r="D15" s="18">
        <f t="shared" si="0"/>
        <v>1266.8000000000002</v>
      </c>
      <c r="E15" s="18">
        <f t="shared" si="0"/>
        <v>25</v>
      </c>
      <c r="F15" s="19">
        <f t="shared" si="0"/>
        <v>316.70000000000005</v>
      </c>
      <c r="G15" s="18">
        <f t="shared" si="0"/>
        <v>70</v>
      </c>
      <c r="H15" s="19">
        <f t="shared" si="0"/>
        <v>886.7600000000001</v>
      </c>
      <c r="I15" s="18">
        <v>27007.96</v>
      </c>
      <c r="J15" s="19">
        <f t="shared" si="0"/>
        <v>741.0780000000001</v>
      </c>
      <c r="K15" s="19">
        <f t="shared" si="0"/>
        <v>741.0780000000001</v>
      </c>
      <c r="L15" s="19">
        <f t="shared" si="0"/>
        <v>3952.416</v>
      </c>
      <c r="M15" s="19">
        <v>74437</v>
      </c>
    </row>
    <row r="16" spans="4:13" ht="12.75">
      <c r="D16" s="2"/>
      <c r="E16" s="2"/>
      <c r="F16" s="1"/>
      <c r="G16" s="2"/>
      <c r="H16" s="1"/>
      <c r="J16" s="1"/>
      <c r="K16" s="1"/>
      <c r="L16" s="1"/>
      <c r="M16" s="1"/>
    </row>
    <row r="17" spans="1:2" ht="12.75">
      <c r="A17" s="4"/>
      <c r="B17" s="5"/>
    </row>
  </sheetData>
  <sheetProtection/>
  <mergeCells count="15">
    <mergeCell ref="D1:J1"/>
    <mergeCell ref="K10:K12"/>
    <mergeCell ref="J10:J12"/>
    <mergeCell ref="M10:M12"/>
    <mergeCell ref="L10:L12"/>
    <mergeCell ref="I11:I12"/>
    <mergeCell ref="E10:I10"/>
    <mergeCell ref="E11:H11"/>
    <mergeCell ref="G12:H12"/>
    <mergeCell ref="A10:A12"/>
    <mergeCell ref="B10:B12"/>
    <mergeCell ref="C10:C12"/>
    <mergeCell ref="D10:D12"/>
    <mergeCell ref="E12:F12"/>
    <mergeCell ref="D8:L8"/>
  </mergeCells>
  <printOptions/>
  <pageMargins left="0.984251968503937" right="0" top="1.1811023622047245" bottom="0.1968503937007874" header="0" footer="0.5118110236220472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ucheb01</dc:creator>
  <cp:keywords/>
  <dc:description/>
  <cp:lastModifiedBy>1</cp:lastModifiedBy>
  <cp:lastPrinted>2016-07-22T05:13:52Z</cp:lastPrinted>
  <dcterms:created xsi:type="dcterms:W3CDTF">2006-10-17T05:16:47Z</dcterms:created>
  <dcterms:modified xsi:type="dcterms:W3CDTF">2016-08-31T07:35:46Z</dcterms:modified>
  <cp:category/>
  <cp:version/>
  <cp:contentType/>
  <cp:contentStatus/>
</cp:coreProperties>
</file>