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ценка бюдж. на 2015-2017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<sst xmlns="http://schemas.openxmlformats.org/spreadsheetml/2006/main" count="48" uniqueCount="47">
  <si>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№/№</t>
  </si>
  <si>
    <t>1</t>
  </si>
  <si>
    <t>l</t>
  </si>
  <si>
    <t>2</t>
  </si>
  <si>
    <t>Прочие доходы от оказания платных услуг и компенсации затрат государства</t>
  </si>
  <si>
    <t>7</t>
  </si>
  <si>
    <t>Наименование  доходовых источников</t>
  </si>
  <si>
    <t>Всего по году</t>
  </si>
  <si>
    <t>тыс.рублей</t>
  </si>
  <si>
    <t>в т.ч.                                               физических лиц</t>
  </si>
  <si>
    <t>земельный налог</t>
  </si>
  <si>
    <t>прочие поступления от использования имущества, находящееся в собственности поселения</t>
  </si>
  <si>
    <t xml:space="preserve"> </t>
  </si>
  <si>
    <t>План 2014г.</t>
  </si>
  <si>
    <t>Факт 9 м-в 2014г.</t>
  </si>
  <si>
    <t>Ожидаемое 2014 год</t>
  </si>
  <si>
    <t>4 кв.2014г.</t>
  </si>
  <si>
    <t>3</t>
  </si>
  <si>
    <t>4</t>
  </si>
  <si>
    <t>8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</si>
  <si>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</si>
  <si>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Главный бухгалтер                  Никонирова В.В.</t>
  </si>
  <si>
    <t>Итого налоговые и неналоговые доходы</t>
  </si>
  <si>
    <t>Налог на доходы физических лиц 18210102000010000110</t>
  </si>
  <si>
    <t>Факт 2013</t>
  </si>
  <si>
    <t xml:space="preserve">План на 2015г. </t>
  </si>
  <si>
    <t xml:space="preserve">План на 2016г. </t>
  </si>
  <si>
    <t xml:space="preserve">План на 2017г. </t>
  </si>
  <si>
    <t>Факт1 квартал 2014</t>
  </si>
  <si>
    <t>Факт2 квартал 2014</t>
  </si>
  <si>
    <t>Факт 3 квартал 2014</t>
  </si>
  <si>
    <t>Акцизы по подакцизным товарам (продукции), производимым на территории Российской Федерации                                   1001030220001000110</t>
  </si>
  <si>
    <t>Налог на имущество                      18210600000000000110</t>
  </si>
  <si>
    <t>Задолженность и перерасчеты по отмененным налогам, сборам и иным обязательным платежам  18210900000000000110</t>
  </si>
  <si>
    <t xml:space="preserve">Доходы от использования имущества, находящегося в гос. и муниц. собственности, всего: </t>
  </si>
  <si>
    <t>в т. ч. аренда земли не с/х назначения 16211105000000000120</t>
  </si>
  <si>
    <t>аренда имущества                           81911105030000000120</t>
  </si>
  <si>
    <t xml:space="preserve"> Доходы от оказания платных услуг и компенсации затрат государства 81911300000000000130</t>
  </si>
  <si>
    <t>Доходы от продажи материальных и нематериальных активов 16211406000000000430</t>
  </si>
  <si>
    <t>Налоги на совокупный доход (единый сельскохозяйственный налог) 18210500000000000110</t>
  </si>
  <si>
    <t>Прочие неналоговые доходы  81911700000000000000</t>
  </si>
  <si>
    <t>Штрафы, санкции, возмещение ущерба        00011600000000000000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</si>
  <si>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  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</si>
  <si>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  10010302240010000110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</si>
  <si>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10010302250010000110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</si>
  <si>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10010302260010000110</t>
  </si>
  <si>
    <t>Предварительные итоги социально-экономического развития Тюльковского сельсовета по доходам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</si>
</sst>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0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33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 shrinkToFit="1"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top"/>
    </xf>
    <xf numFmtId="3" fontId="7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top" wrapText="1"/>
    </xf>
    <xf numFmtId="3" fontId="8" fillId="33" borderId="11" xfId="0" applyNumberFormat="1" applyFont="1" applyFill="1" applyBorder="1" applyAlignment="1">
      <alignment horizontal="center" vertical="top"/>
    </xf>
    <xf numFmtId="3" fontId="8" fillId="33" borderId="10" xfId="0" applyNumberFormat="1" applyFont="1" applyFill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top" wrapText="1"/>
    </xf>
    <xf numFmtId="3" fontId="8" fillId="33" borderId="11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7" fillId="33" borderId="10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7" fillId="33" borderId="1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8" fillId="33" borderId="0" xfId="0" applyFont="1" applyFill="1" applyAlignment="1">
      <alignment vertical="center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12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wrapText="1"/>
    </xf>
    <xf numFmtId="49" fontId="7" fillId="33" borderId="13" xfId="0" applyNumberFormat="1" applyFont="1" applyFill="1" applyBorder="1" applyAlignment="1">
      <alignment horizontal="center" vertical="top"/>
    </xf>
    <xf numFmtId="49" fontId="7" fillId="33" borderId="14" xfId="0" applyNumberFormat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PageLayoutView="0" workbookViewId="0" topLeftCell="A24">
      <selection activeCell="M37" sqref="M37"/>
    </sheetView>
  </sheetViews>
  <sheetFormatPr defaultColWidth="9.140625" defaultRowHeight="12.75"/>
  <cols>
    <col min="1" max="1" width="5.7109375" style="0" customWidth="1"/>
    <col min="2" max="2" width="39.140625" style="1" customWidth="1"/>
    <col min="3" max="3" width="9.140625" style="1" customWidth="1"/>
    <col min="4" max="4" width="11.7109375" style="2" customWidth="1"/>
    <col min="5" max="5" width="9.57421875" style="2" customWidth="1"/>
    <col min="6" max="7" width="9.8515625" style="2" customWidth="1"/>
    <col min="8" max="9" width="9.7109375" style="2" customWidth="1"/>
    <col min="10" max="10" width="10.8515625" style="2" customWidth="1"/>
    <col min="11" max="11" width="10.28125" style="0" customWidth="1"/>
    <col min="12" max="12" width="10.8515625" style="0" customWidth="1"/>
    <col min="13" max="13" width="9.8515625" style="0" customWidth="1"/>
  </cols>
  <sheetData>
    <row r="1" ht="12.75" hidden="1"/>
    <row r="2" spans="1:11" ht="0.75" customHeight="1">
      <c r="A2" s="3"/>
      <c r="B2" s="4"/>
      <c r="C2" s="4"/>
      <c r="D2" s="3"/>
      <c r="E2" s="3"/>
      <c r="F2" s="3"/>
      <c r="G2" s="3"/>
      <c r="H2" s="3"/>
      <c r="I2" s="3"/>
      <c r="J2" s="3"/>
      <c r="K2" s="3"/>
    </row>
    <row r="3" spans="1:11" ht="0.75" customHeight="1" hidden="1">
      <c r="A3" s="5"/>
      <c r="B3" s="6"/>
      <c r="C3" s="6"/>
      <c r="D3" s="5"/>
      <c r="E3" s="5"/>
      <c r="F3" s="5"/>
      <c r="G3" s="5"/>
      <c r="H3" s="5"/>
      <c r="I3" s="5"/>
      <c r="J3" s="5"/>
      <c r="K3" s="5"/>
    </row>
    <row r="4" spans="1:11" ht="40.5" customHeight="1">
      <c r="A4" s="78" t="s">
        <v>46</v>
      </c>
      <c r="B4" s="78"/>
      <c r="C4" s="78"/>
      <c r="D4" s="78"/>
      <c r="E4" s="78"/>
      <c r="F4" s="78"/>
      <c r="G4" s="78"/>
      <c r="H4" s="78"/>
      <c r="I4" s="78"/>
      <c r="J4" s="78"/>
      <c r="K4" s="7"/>
    </row>
    <row r="5" spans="1:11" ht="1.5" customHeight="1" hidden="1">
      <c r="A5" s="79"/>
      <c r="B5" s="79"/>
      <c r="C5" s="79"/>
      <c r="D5" s="79"/>
      <c r="E5" s="79"/>
      <c r="F5" s="79"/>
      <c r="G5" s="79"/>
      <c r="H5" s="79"/>
      <c r="I5" s="79"/>
      <c r="J5" s="79"/>
      <c r="K5" s="9"/>
    </row>
    <row r="6" spans="1:11" ht="1.5" customHeight="1" hidden="1">
      <c r="A6" s="8"/>
      <c r="B6" s="10"/>
      <c r="C6" s="10"/>
      <c r="D6" s="8"/>
      <c r="E6" s="8"/>
      <c r="F6" s="8"/>
      <c r="G6" s="8"/>
      <c r="H6" s="8"/>
      <c r="I6" s="8"/>
      <c r="J6" s="8"/>
      <c r="K6" s="9"/>
    </row>
    <row r="7" spans="1:11" ht="19.5" customHeight="1" hidden="1">
      <c r="A7" s="8"/>
      <c r="B7" s="10"/>
      <c r="C7" s="10"/>
      <c r="D7" s="8"/>
      <c r="E7" s="8"/>
      <c r="F7" s="8"/>
      <c r="G7" s="8"/>
      <c r="H7" s="8"/>
      <c r="I7" s="8"/>
      <c r="J7" s="8"/>
      <c r="K7" s="9"/>
    </row>
    <row r="8" spans="1:11" ht="0.75" customHeight="1" hidden="1">
      <c r="A8" s="8"/>
      <c r="B8" s="10"/>
      <c r="C8" s="10"/>
      <c r="D8" s="8"/>
      <c r="E8" s="8"/>
      <c r="F8" s="8"/>
      <c r="G8" s="8"/>
      <c r="H8" s="8"/>
      <c r="I8" s="8"/>
      <c r="J8" s="8"/>
      <c r="K8" s="9"/>
    </row>
    <row r="9" spans="1:12" ht="13.5" customHeight="1">
      <c r="A9" s="8"/>
      <c r="B9" s="10"/>
      <c r="C9" s="10"/>
      <c r="D9" s="8"/>
      <c r="E9" s="8"/>
      <c r="F9" s="8"/>
      <c r="G9" s="8"/>
      <c r="H9" s="8"/>
      <c r="I9" s="8"/>
      <c r="J9" s="11"/>
      <c r="K9" s="25"/>
      <c r="L9" s="37" t="s">
        <v>8</v>
      </c>
    </row>
    <row r="10" spans="1:11" ht="14.25" customHeight="1">
      <c r="A10" s="8"/>
      <c r="B10" s="10"/>
      <c r="C10" s="10"/>
      <c r="D10" s="8"/>
      <c r="E10" s="8"/>
      <c r="F10" s="8"/>
      <c r="G10" s="8"/>
      <c r="H10" s="8"/>
      <c r="I10" s="8"/>
      <c r="J10" s="8"/>
      <c r="K10" s="26"/>
    </row>
    <row r="11" spans="1:13" ht="13.5" customHeight="1">
      <c r="A11" s="80" t="s">
        <v>0</v>
      </c>
      <c r="B11" s="83" t="s">
        <v>6</v>
      </c>
      <c r="C11" s="47"/>
      <c r="D11" s="73" t="s">
        <v>13</v>
      </c>
      <c r="E11" s="73" t="s">
        <v>14</v>
      </c>
      <c r="F11" s="73" t="s">
        <v>28</v>
      </c>
      <c r="G11" s="73" t="s">
        <v>29</v>
      </c>
      <c r="H11" s="73" t="s">
        <v>30</v>
      </c>
      <c r="I11" s="86" t="s">
        <v>15</v>
      </c>
      <c r="J11" s="87"/>
      <c r="K11" s="63" t="s">
        <v>25</v>
      </c>
      <c r="L11" s="63" t="s">
        <v>26</v>
      </c>
      <c r="M11" s="63" t="s">
        <v>27</v>
      </c>
    </row>
    <row r="12" spans="1:13" ht="0.75" customHeight="1" hidden="1">
      <c r="A12" s="81"/>
      <c r="B12" s="84"/>
      <c r="C12" s="48"/>
      <c r="D12" s="76"/>
      <c r="E12" s="74"/>
      <c r="F12" s="76"/>
      <c r="G12" s="76"/>
      <c r="H12" s="92"/>
      <c r="I12" s="88"/>
      <c r="J12" s="89"/>
      <c r="K12" s="64"/>
      <c r="L12" s="64"/>
      <c r="M12" s="64"/>
    </row>
    <row r="13" spans="1:13" ht="15.75" customHeight="1">
      <c r="A13" s="81"/>
      <c r="B13" s="84"/>
      <c r="C13" s="48"/>
      <c r="D13" s="76"/>
      <c r="E13" s="74"/>
      <c r="F13" s="76"/>
      <c r="G13" s="76"/>
      <c r="H13" s="92"/>
      <c r="I13" s="90"/>
      <c r="J13" s="91"/>
      <c r="K13" s="64"/>
      <c r="L13" s="64"/>
      <c r="M13" s="64"/>
    </row>
    <row r="14" spans="1:13" ht="32.25" customHeight="1">
      <c r="A14" s="82"/>
      <c r="B14" s="85"/>
      <c r="C14" s="49" t="s">
        <v>24</v>
      </c>
      <c r="D14" s="77"/>
      <c r="E14" s="75"/>
      <c r="F14" s="77"/>
      <c r="G14" s="77"/>
      <c r="H14" s="93"/>
      <c r="I14" s="12" t="s">
        <v>16</v>
      </c>
      <c r="J14" s="12" t="s">
        <v>7</v>
      </c>
      <c r="K14" s="65"/>
      <c r="L14" s="65"/>
      <c r="M14" s="65"/>
    </row>
    <row r="15" spans="1:13" ht="27" customHeight="1">
      <c r="A15" s="43" t="s">
        <v>1</v>
      </c>
      <c r="B15" s="44">
        <v>2</v>
      </c>
      <c r="C15" s="50">
        <v>3</v>
      </c>
      <c r="D15" s="40">
        <v>4</v>
      </c>
      <c r="E15" s="40">
        <v>5</v>
      </c>
      <c r="F15" s="40">
        <v>6</v>
      </c>
      <c r="G15" s="40">
        <v>7</v>
      </c>
      <c r="H15" s="40">
        <v>8</v>
      </c>
      <c r="I15" s="41">
        <v>9</v>
      </c>
      <c r="J15" s="41">
        <v>10</v>
      </c>
      <c r="K15" s="42">
        <v>11</v>
      </c>
      <c r="L15" s="61">
        <v>12</v>
      </c>
      <c r="M15" s="61">
        <v>13</v>
      </c>
    </row>
    <row r="16" spans="1:13" ht="48" customHeight="1">
      <c r="A16" s="13" t="s">
        <v>2</v>
      </c>
      <c r="B16" s="29" t="s">
        <v>23</v>
      </c>
      <c r="C16" s="51">
        <v>901</v>
      </c>
      <c r="D16" s="14">
        <v>846</v>
      </c>
      <c r="E16" s="14">
        <v>665</v>
      </c>
      <c r="F16" s="14">
        <v>190</v>
      </c>
      <c r="G16" s="14">
        <v>113</v>
      </c>
      <c r="H16" s="14">
        <v>362</v>
      </c>
      <c r="I16" s="15">
        <v>181</v>
      </c>
      <c r="J16" s="15">
        <v>846</v>
      </c>
      <c r="K16" s="38">
        <v>900</v>
      </c>
      <c r="L16" s="38">
        <v>915.7</v>
      </c>
      <c r="M16" s="38">
        <v>1137.6</v>
      </c>
    </row>
    <row r="17" spans="1:13" ht="59.25" customHeight="1">
      <c r="A17" s="34" t="s">
        <v>3</v>
      </c>
      <c r="B17" s="29" t="s">
        <v>31</v>
      </c>
      <c r="C17" s="51"/>
      <c r="D17" s="14">
        <v>218</v>
      </c>
      <c r="E17" s="14">
        <v>121</v>
      </c>
      <c r="F17" s="14">
        <v>42</v>
      </c>
      <c r="G17" s="14">
        <v>26</v>
      </c>
      <c r="H17" s="14">
        <v>53</v>
      </c>
      <c r="I17" s="14">
        <v>42</v>
      </c>
      <c r="J17" s="15">
        <f>I17+E17</f>
        <v>163</v>
      </c>
      <c r="K17" s="38">
        <f>K18+K19+K20+K21</f>
        <v>150.9</v>
      </c>
      <c r="L17" s="38">
        <f>L18+L19+L20+L21</f>
        <v>175.6</v>
      </c>
      <c r="M17" s="38">
        <f>M18+M19+M20+M21</f>
        <v>147.8</v>
      </c>
    </row>
    <row r="18" spans="1:13" ht="88.5" customHeight="1">
      <c r="A18" s="34"/>
      <c r="B18" s="20" t="s">
        <v>42</v>
      </c>
      <c r="C18" s="51"/>
      <c r="D18" s="14"/>
      <c r="E18" s="14"/>
      <c r="F18" s="14"/>
      <c r="G18" s="14"/>
      <c r="H18" s="14"/>
      <c r="I18" s="14"/>
      <c r="J18" s="15"/>
      <c r="K18" s="38">
        <v>46.1</v>
      </c>
      <c r="L18" s="38">
        <v>53</v>
      </c>
      <c r="M18" s="38">
        <v>44.6</v>
      </c>
    </row>
    <row r="19" spans="1:13" ht="112.5" customHeight="1">
      <c r="A19" s="34"/>
      <c r="B19" s="20" t="s">
        <v>43</v>
      </c>
      <c r="C19" s="51"/>
      <c r="D19" s="14"/>
      <c r="E19" s="14"/>
      <c r="F19" s="14"/>
      <c r="G19" s="14"/>
      <c r="H19" s="14"/>
      <c r="I19" s="14"/>
      <c r="J19" s="15"/>
      <c r="K19" s="38">
        <v>1.7</v>
      </c>
      <c r="L19" s="38">
        <v>1.4</v>
      </c>
      <c r="M19" s="38">
        <v>1.2</v>
      </c>
    </row>
    <row r="20" spans="1:13" ht="108.75" customHeight="1">
      <c r="A20" s="34"/>
      <c r="B20" s="20" t="s">
        <v>44</v>
      </c>
      <c r="C20" s="51"/>
      <c r="D20" s="14"/>
      <c r="E20" s="14"/>
      <c r="F20" s="14"/>
      <c r="G20" s="14"/>
      <c r="H20" s="14"/>
      <c r="I20" s="14"/>
      <c r="J20" s="15"/>
      <c r="K20" s="38">
        <v>101.1</v>
      </c>
      <c r="L20" s="38">
        <v>119.6</v>
      </c>
      <c r="M20" s="38">
        <v>100.6</v>
      </c>
    </row>
    <row r="21" spans="1:13" ht="97.5" customHeight="1">
      <c r="A21" s="34"/>
      <c r="B21" s="20" t="s">
        <v>45</v>
      </c>
      <c r="C21" s="51"/>
      <c r="D21" s="14"/>
      <c r="E21" s="14"/>
      <c r="F21" s="14"/>
      <c r="G21" s="14"/>
      <c r="H21" s="14"/>
      <c r="I21" s="14"/>
      <c r="J21" s="15"/>
      <c r="K21" s="62">
        <v>2</v>
      </c>
      <c r="L21" s="38">
        <v>1.6</v>
      </c>
      <c r="M21" s="38">
        <v>1.4</v>
      </c>
    </row>
    <row r="22" spans="1:13" ht="42" customHeight="1">
      <c r="A22" s="34" t="s">
        <v>17</v>
      </c>
      <c r="B22" s="60" t="s">
        <v>39</v>
      </c>
      <c r="C22" s="52"/>
      <c r="D22" s="14">
        <v>300</v>
      </c>
      <c r="E22" s="14">
        <v>225</v>
      </c>
      <c r="F22" s="14"/>
      <c r="G22" s="14">
        <v>17</v>
      </c>
      <c r="H22" s="14">
        <v>208</v>
      </c>
      <c r="I22" s="14">
        <v>30</v>
      </c>
      <c r="J22" s="15">
        <f>I22+E22</f>
        <v>255</v>
      </c>
      <c r="K22" s="38">
        <v>250</v>
      </c>
      <c r="L22" s="38">
        <v>255</v>
      </c>
      <c r="M22" s="38">
        <v>255</v>
      </c>
    </row>
    <row r="23" spans="1:13" ht="42.75" customHeight="1">
      <c r="A23" s="66" t="s">
        <v>18</v>
      </c>
      <c r="B23" s="27" t="s">
        <v>32</v>
      </c>
      <c r="C23" s="55">
        <v>638</v>
      </c>
      <c r="D23" s="14">
        <v>626</v>
      </c>
      <c r="E23" s="14">
        <v>470</v>
      </c>
      <c r="F23" s="14">
        <v>100</v>
      </c>
      <c r="G23" s="14">
        <v>117</v>
      </c>
      <c r="H23" s="14">
        <v>253</v>
      </c>
      <c r="I23" s="14">
        <v>156</v>
      </c>
      <c r="J23" s="15">
        <f>I23+E23</f>
        <v>626</v>
      </c>
      <c r="K23" s="15">
        <f>K24+K25</f>
        <v>695</v>
      </c>
      <c r="L23" s="15">
        <f>L24+L25</f>
        <v>715</v>
      </c>
      <c r="M23" s="15">
        <f>M24+M25</f>
        <v>725</v>
      </c>
    </row>
    <row r="24" spans="1:13" ht="39" customHeight="1">
      <c r="A24" s="69"/>
      <c r="B24" s="20" t="s">
        <v>9</v>
      </c>
      <c r="C24" s="53">
        <v>47</v>
      </c>
      <c r="D24" s="17">
        <v>45</v>
      </c>
      <c r="E24" s="17">
        <v>15</v>
      </c>
      <c r="F24" s="17"/>
      <c r="G24" s="17">
        <v>2</v>
      </c>
      <c r="H24" s="17">
        <v>13</v>
      </c>
      <c r="I24" s="17">
        <v>30</v>
      </c>
      <c r="J24" s="19">
        <v>45</v>
      </c>
      <c r="K24" s="31">
        <v>45</v>
      </c>
      <c r="L24" s="31">
        <v>55</v>
      </c>
      <c r="M24" s="31">
        <v>55</v>
      </c>
    </row>
    <row r="25" spans="1:13" ht="28.5" customHeight="1">
      <c r="A25" s="68"/>
      <c r="B25" s="20" t="s">
        <v>10</v>
      </c>
      <c r="C25" s="53">
        <v>591</v>
      </c>
      <c r="D25" s="17">
        <v>581</v>
      </c>
      <c r="E25" s="17">
        <v>455</v>
      </c>
      <c r="F25" s="17">
        <v>100</v>
      </c>
      <c r="G25" s="17">
        <v>115</v>
      </c>
      <c r="H25" s="17">
        <v>240</v>
      </c>
      <c r="I25" s="17">
        <v>126</v>
      </c>
      <c r="J25" s="19">
        <v>581</v>
      </c>
      <c r="K25" s="31">
        <v>650</v>
      </c>
      <c r="L25" s="31">
        <v>660</v>
      </c>
      <c r="M25" s="31">
        <v>670</v>
      </c>
    </row>
    <row r="26" spans="1:13" ht="48" customHeight="1">
      <c r="A26" s="28">
        <v>5</v>
      </c>
      <c r="B26" s="29" t="s">
        <v>33</v>
      </c>
      <c r="C26" s="51">
        <v>3</v>
      </c>
      <c r="D26" s="14">
        <v>1</v>
      </c>
      <c r="E26" s="14"/>
      <c r="F26" s="14"/>
      <c r="G26" s="14"/>
      <c r="H26" s="14"/>
      <c r="I26" s="14"/>
      <c r="J26" s="19"/>
      <c r="K26" s="45">
        <v>1</v>
      </c>
      <c r="L26" s="46">
        <v>1</v>
      </c>
      <c r="M26" s="46">
        <v>1</v>
      </c>
    </row>
    <row r="27" spans="1:13" ht="43.5" customHeight="1">
      <c r="A27" s="70">
        <v>6</v>
      </c>
      <c r="B27" s="29" t="s">
        <v>34</v>
      </c>
      <c r="C27" s="51">
        <v>464</v>
      </c>
      <c r="D27" s="14">
        <v>530</v>
      </c>
      <c r="E27" s="14">
        <f>E28+E29+E30</f>
        <v>316</v>
      </c>
      <c r="F27" s="14">
        <v>82</v>
      </c>
      <c r="G27" s="14">
        <v>118</v>
      </c>
      <c r="H27" s="14">
        <v>116</v>
      </c>
      <c r="I27" s="14">
        <f>I28+I29+I30</f>
        <v>120</v>
      </c>
      <c r="J27" s="15">
        <f>E27+I27</f>
        <v>436</v>
      </c>
      <c r="K27" s="14">
        <v>440</v>
      </c>
      <c r="L27" s="14">
        <v>570</v>
      </c>
      <c r="M27" s="15">
        <v>570</v>
      </c>
    </row>
    <row r="28" spans="1:13" ht="26.25" customHeight="1">
      <c r="A28" s="71"/>
      <c r="B28" s="16" t="s">
        <v>35</v>
      </c>
      <c r="C28" s="56">
        <v>363</v>
      </c>
      <c r="D28" s="17">
        <v>380</v>
      </c>
      <c r="E28" s="17">
        <v>250</v>
      </c>
      <c r="F28" s="17">
        <v>73</v>
      </c>
      <c r="G28" s="17">
        <v>88</v>
      </c>
      <c r="H28" s="17">
        <v>89</v>
      </c>
      <c r="I28" s="18">
        <v>90</v>
      </c>
      <c r="J28" s="19">
        <f>E28+I28</f>
        <v>340</v>
      </c>
      <c r="K28" s="31">
        <v>340</v>
      </c>
      <c r="L28" s="31">
        <v>390</v>
      </c>
      <c r="M28" s="31">
        <v>390</v>
      </c>
    </row>
    <row r="29" spans="1:13" ht="38.25" customHeight="1">
      <c r="A29" s="71"/>
      <c r="B29" s="16" t="s">
        <v>36</v>
      </c>
      <c r="C29" s="56">
        <v>101</v>
      </c>
      <c r="D29" s="17">
        <v>150</v>
      </c>
      <c r="E29" s="17">
        <v>66</v>
      </c>
      <c r="F29" s="17">
        <v>9</v>
      </c>
      <c r="G29" s="17">
        <v>30</v>
      </c>
      <c r="H29" s="17">
        <v>27</v>
      </c>
      <c r="I29" s="18">
        <v>30</v>
      </c>
      <c r="J29" s="19">
        <f>E29+I29</f>
        <v>96</v>
      </c>
      <c r="K29" s="31">
        <v>100</v>
      </c>
      <c r="L29" s="31">
        <v>180</v>
      </c>
      <c r="M29" s="31">
        <v>180</v>
      </c>
    </row>
    <row r="30" spans="1:13" ht="45.75" customHeight="1">
      <c r="A30" s="72"/>
      <c r="B30" s="16" t="s">
        <v>11</v>
      </c>
      <c r="C30" s="56"/>
      <c r="D30" s="17"/>
      <c r="E30" s="17"/>
      <c r="F30" s="17"/>
      <c r="G30" s="17"/>
      <c r="H30" s="17"/>
      <c r="I30" s="17"/>
      <c r="J30" s="19"/>
      <c r="K30" s="14"/>
      <c r="L30" s="17"/>
      <c r="M30" s="19"/>
    </row>
    <row r="31" spans="1:13" ht="45" customHeight="1">
      <c r="A31" s="66" t="s">
        <v>5</v>
      </c>
      <c r="B31" s="27" t="s">
        <v>37</v>
      </c>
      <c r="C31" s="55">
        <v>93</v>
      </c>
      <c r="D31" s="14">
        <v>86</v>
      </c>
      <c r="E31" s="14">
        <v>57</v>
      </c>
      <c r="F31" s="14">
        <v>24</v>
      </c>
      <c r="G31" s="14">
        <v>20</v>
      </c>
      <c r="H31" s="14">
        <v>13</v>
      </c>
      <c r="I31" s="14">
        <v>29</v>
      </c>
      <c r="J31" s="15">
        <f>E31+I31</f>
        <v>86</v>
      </c>
      <c r="K31" s="14">
        <v>87</v>
      </c>
      <c r="L31" s="14">
        <v>87</v>
      </c>
      <c r="M31" s="15">
        <v>87</v>
      </c>
    </row>
    <row r="32" spans="1:13" ht="37.5" customHeight="1">
      <c r="A32" s="67"/>
      <c r="B32" s="16" t="s">
        <v>4</v>
      </c>
      <c r="C32" s="56">
        <v>93</v>
      </c>
      <c r="D32" s="17">
        <v>86</v>
      </c>
      <c r="E32" s="17">
        <v>57</v>
      </c>
      <c r="F32" s="17">
        <v>24</v>
      </c>
      <c r="G32" s="17">
        <v>20</v>
      </c>
      <c r="H32" s="17">
        <v>13</v>
      </c>
      <c r="I32" s="24">
        <v>29</v>
      </c>
      <c r="J32" s="19">
        <f>E32+I32</f>
        <v>86</v>
      </c>
      <c r="K32" s="31">
        <v>87</v>
      </c>
      <c r="L32" s="31">
        <v>87</v>
      </c>
      <c r="M32" s="31">
        <v>87</v>
      </c>
    </row>
    <row r="33" spans="1:13" ht="39.75" customHeight="1">
      <c r="A33" s="66" t="s">
        <v>19</v>
      </c>
      <c r="B33" s="30" t="s">
        <v>38</v>
      </c>
      <c r="C33" s="57">
        <v>55</v>
      </c>
      <c r="D33" s="14">
        <v>45</v>
      </c>
      <c r="E33" s="14">
        <v>6</v>
      </c>
      <c r="F33" s="14">
        <v>3</v>
      </c>
      <c r="G33" s="14">
        <v>2</v>
      </c>
      <c r="H33" s="14">
        <v>1</v>
      </c>
      <c r="I33" s="14">
        <v>3</v>
      </c>
      <c r="J33" s="15">
        <f>E33+I33</f>
        <v>9</v>
      </c>
      <c r="K33" s="14">
        <v>10</v>
      </c>
      <c r="L33" s="14">
        <v>50</v>
      </c>
      <c r="M33" s="15">
        <v>50</v>
      </c>
    </row>
    <row r="34" spans="1:13" ht="60" customHeight="1">
      <c r="A34" s="68"/>
      <c r="B34" s="23" t="s">
        <v>20</v>
      </c>
      <c r="C34" s="58">
        <v>55</v>
      </c>
      <c r="D34" s="17">
        <v>45</v>
      </c>
      <c r="E34" s="17">
        <v>6</v>
      </c>
      <c r="F34" s="17">
        <v>3</v>
      </c>
      <c r="G34" s="17">
        <v>2</v>
      </c>
      <c r="H34" s="17">
        <v>1</v>
      </c>
      <c r="I34" s="24">
        <v>3</v>
      </c>
      <c r="J34" s="19">
        <v>9</v>
      </c>
      <c r="K34" s="31">
        <v>10</v>
      </c>
      <c r="L34" s="31">
        <v>50</v>
      </c>
      <c r="M34" s="31">
        <v>50</v>
      </c>
    </row>
    <row r="35" spans="1:13" ht="25.5" customHeight="1">
      <c r="A35" s="39">
        <v>8</v>
      </c>
      <c r="B35" s="30" t="s">
        <v>41</v>
      </c>
      <c r="C35" s="54"/>
      <c r="D35" s="14">
        <v>0</v>
      </c>
      <c r="E35" s="14">
        <v>0</v>
      </c>
      <c r="F35" s="14"/>
      <c r="G35" s="14"/>
      <c r="H35" s="14">
        <v>0</v>
      </c>
      <c r="I35" s="14">
        <v>0</v>
      </c>
      <c r="J35" s="19">
        <v>0</v>
      </c>
      <c r="K35" s="14">
        <v>0</v>
      </c>
      <c r="L35" s="14">
        <v>0</v>
      </c>
      <c r="M35" s="15">
        <v>0</v>
      </c>
    </row>
    <row r="36" spans="1:13" ht="28.5" customHeight="1">
      <c r="A36" s="39">
        <v>9</v>
      </c>
      <c r="B36" s="30" t="s">
        <v>40</v>
      </c>
      <c r="C36" s="54"/>
      <c r="D36" s="14">
        <v>0</v>
      </c>
      <c r="E36" s="14">
        <v>0</v>
      </c>
      <c r="F36" s="14"/>
      <c r="G36" s="14"/>
      <c r="H36" s="14">
        <v>0</v>
      </c>
      <c r="I36" s="14">
        <v>0</v>
      </c>
      <c r="J36" s="19">
        <v>0</v>
      </c>
      <c r="K36" s="14">
        <v>0</v>
      </c>
      <c r="L36" s="14">
        <v>0</v>
      </c>
      <c r="M36" s="15">
        <v>0</v>
      </c>
    </row>
    <row r="37" spans="1:13" ht="27" customHeight="1">
      <c r="A37" s="21">
        <v>10</v>
      </c>
      <c r="B37" s="22" t="s">
        <v>22</v>
      </c>
      <c r="C37" s="59">
        <v>2154</v>
      </c>
      <c r="D37" s="14">
        <v>2652</v>
      </c>
      <c r="E37" s="14">
        <v>1860</v>
      </c>
      <c r="F37" s="14"/>
      <c r="G37" s="14"/>
      <c r="H37" s="14">
        <v>0</v>
      </c>
      <c r="I37" s="14">
        <v>0</v>
      </c>
      <c r="J37" s="14">
        <f>J16+J17+J22+J23+J27+J31+J33</f>
        <v>2421</v>
      </c>
      <c r="K37" s="14">
        <f>K16+K17+K22+K23+K27+K31+K33+K26</f>
        <v>2533.9</v>
      </c>
      <c r="L37" s="14">
        <f>L16+L17+L22+L23+L27+L31+L33+L26</f>
        <v>2769.3</v>
      </c>
      <c r="M37" s="14">
        <f>M16+M17+M22+M23+M27+M31+M33+M26</f>
        <v>2973.3999999999996</v>
      </c>
    </row>
    <row r="38" spans="4:7" ht="21" customHeight="1">
      <c r="D38" s="35"/>
      <c r="E38" s="35"/>
      <c r="F38" s="35"/>
      <c r="G38" s="35"/>
    </row>
    <row r="39" ht="15">
      <c r="A39" s="32" t="s">
        <v>12</v>
      </c>
    </row>
    <row r="40" spans="2:3" ht="12.75">
      <c r="B40" s="36" t="s">
        <v>21</v>
      </c>
      <c r="C40" s="36"/>
    </row>
    <row r="41" ht="15">
      <c r="A41" s="33" t="s">
        <v>12</v>
      </c>
    </row>
  </sheetData>
  <sheetProtection/>
  <mergeCells count="17">
    <mergeCell ref="A4:J4"/>
    <mergeCell ref="A5:J5"/>
    <mergeCell ref="A11:A14"/>
    <mergeCell ref="B11:B14"/>
    <mergeCell ref="D11:D14"/>
    <mergeCell ref="I11:J13"/>
    <mergeCell ref="H11:H14"/>
    <mergeCell ref="G11:G14"/>
    <mergeCell ref="K11:K14"/>
    <mergeCell ref="L11:L14"/>
    <mergeCell ref="M11:M14"/>
    <mergeCell ref="A31:A32"/>
    <mergeCell ref="A33:A34"/>
    <mergeCell ref="A23:A25"/>
    <mergeCell ref="A27:A30"/>
    <mergeCell ref="E11:E14"/>
    <mergeCell ref="F11:F1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2014-11-07T02:44:04Z</cp:lastPrinted>
  <dcterms:created xsi:type="dcterms:W3CDTF">1996-10-08T23:32:33Z</dcterms:created>
  <dcterms:modified xsi:type="dcterms:W3CDTF">2014-11-16T04:44:16Z</dcterms:modified>
  <cp:category/>
  <cp:version/>
  <cp:contentType/>
  <cp:contentStatus/>
</cp:coreProperties>
</file>